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210" windowWidth="14145" windowHeight="8430"/>
  </bookViews>
  <sheets>
    <sheet name="수강신청자명단" sheetId="3" r:id="rId1"/>
    <sheet name="개설 교과목" sheetId="2" r:id="rId2"/>
  </sheets>
  <definedNames>
    <definedName name="_xlnm.Print_Area" localSheetId="1">'개설 교과목'!$A$1:$I$57</definedName>
  </definedNames>
  <calcPr calcId="145621"/>
</workbook>
</file>

<file path=xl/calcChain.xml><?xml version="1.0" encoding="utf-8"?>
<calcChain xmlns="http://schemas.openxmlformats.org/spreadsheetml/2006/main">
  <c r="H11" i="2" l="1"/>
  <c r="H28" i="2" l="1"/>
  <c r="H27" i="2"/>
  <c r="H26" i="2"/>
  <c r="H24" i="2"/>
  <c r="H23" i="2"/>
  <c r="H22" i="2"/>
  <c r="H21" i="2"/>
  <c r="H20" i="2"/>
  <c r="H6" i="2"/>
  <c r="H5" i="2"/>
  <c r="H12" i="2" l="1"/>
  <c r="H13" i="2"/>
  <c r="H8" i="2" l="1"/>
  <c r="H9" i="2"/>
  <c r="H10" i="2"/>
  <c r="H7" i="2"/>
  <c r="H14" i="2"/>
  <c r="H15" i="2"/>
  <c r="H16" i="2"/>
  <c r="H17" i="2"/>
  <c r="H18" i="2"/>
  <c r="H19" i="2"/>
  <c r="H25" i="2"/>
</calcChain>
</file>

<file path=xl/comments1.xml><?xml version="1.0" encoding="utf-8"?>
<comments xmlns="http://schemas.openxmlformats.org/spreadsheetml/2006/main">
  <authors>
    <author>Registered User</author>
  </authors>
  <commentList>
    <comment ref="H4" authorId="0">
      <text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개설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교과목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시트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참조</t>
        </r>
      </text>
    </comment>
  </commentList>
</comments>
</file>

<file path=xl/sharedStrings.xml><?xml version="1.0" encoding="utf-8"?>
<sst xmlns="http://schemas.openxmlformats.org/spreadsheetml/2006/main" count="304" uniqueCount="244">
  <si>
    <t>교 과 목 명</t>
    <phoneticPr fontId="1" type="noConversion"/>
  </si>
  <si>
    <t>교 과 목
코드번호</t>
    <phoneticPr fontId="1" type="noConversion"/>
  </si>
  <si>
    <t>이수
구분</t>
    <phoneticPr fontId="1" type="noConversion"/>
  </si>
  <si>
    <t>학 점
시 수</t>
    <phoneticPr fontId="1" type="noConversion"/>
  </si>
  <si>
    <t>강의시간
(교시, 강의실)</t>
    <phoneticPr fontId="1" type="noConversion"/>
  </si>
  <si>
    <t>주개설학과</t>
    <phoneticPr fontId="1" type="noConversion"/>
  </si>
  <si>
    <t>담당교수</t>
    <phoneticPr fontId="1" type="noConversion"/>
  </si>
  <si>
    <t>□  건물별 강의실 기호 표시</t>
    <phoneticPr fontId="1" type="noConversion"/>
  </si>
  <si>
    <t>□  교시별 수업시간</t>
    <phoneticPr fontId="1" type="noConversion"/>
  </si>
  <si>
    <t>비고</t>
    <phoneticPr fontId="1" type="noConversion"/>
  </si>
  <si>
    <t>※ 유의사항
  1. 수강인원이 10명 이상일 경우 개설함.
  2. 개설교과목의 수업담당교원[시간강사는 정기학기에 위촉된 자] 확인.
  3. 강의시간은 변경될 수 있음.</t>
    <phoneticPr fontId="1" type="noConversion"/>
  </si>
  <si>
    <t>건 물 명</t>
  </si>
  <si>
    <t>인문학관</t>
  </si>
  <si>
    <t>A</t>
  </si>
  <si>
    <t>미술학관</t>
  </si>
  <si>
    <t>F</t>
  </si>
  <si>
    <t>학 군 단</t>
  </si>
  <si>
    <t>O</t>
  </si>
  <si>
    <t>사범학관</t>
  </si>
  <si>
    <t>B</t>
  </si>
  <si>
    <t>정보통신원</t>
  </si>
  <si>
    <t>Q</t>
  </si>
  <si>
    <t>야 외</t>
  </si>
  <si>
    <t>K</t>
  </si>
  <si>
    <t>사회학관</t>
  </si>
  <si>
    <t>C</t>
  </si>
  <si>
    <t>어 학 원</t>
  </si>
  <si>
    <t>L</t>
  </si>
  <si>
    <t>기계공작실</t>
  </si>
  <si>
    <t>J</t>
  </si>
  <si>
    <t>D</t>
  </si>
  <si>
    <t>체 육 관</t>
  </si>
  <si>
    <t>G</t>
  </si>
  <si>
    <t>음 악 관</t>
  </si>
  <si>
    <t>T</t>
  </si>
  <si>
    <t>E1</t>
  </si>
  <si>
    <t>G2101/G2102/G2103</t>
  </si>
  <si>
    <t>종합연구동</t>
  </si>
  <si>
    <t>V</t>
  </si>
  <si>
    <t>N1</t>
  </si>
  <si>
    <t>무 용 실</t>
  </si>
  <si>
    <t>G2108</t>
  </si>
  <si>
    <t>평생교육원</t>
  </si>
  <si>
    <t>P</t>
  </si>
  <si>
    <t>N2</t>
  </si>
  <si>
    <t>공동실험관</t>
  </si>
  <si>
    <t>H</t>
  </si>
  <si>
    <t>지역산학협력관</t>
  </si>
  <si>
    <t>AA</t>
  </si>
  <si>
    <t>생활학관</t>
  </si>
  <si>
    <t>M</t>
  </si>
  <si>
    <t>솔뫼문화관</t>
  </si>
  <si>
    <t>R</t>
  </si>
  <si>
    <t xml:space="preserve">  </t>
  </si>
  <si>
    <t>종합스포츠센터</t>
  </si>
  <si>
    <t>W</t>
  </si>
  <si>
    <t>구도서관세미나실</t>
  </si>
  <si>
    <t>S</t>
  </si>
  <si>
    <t>교 시</t>
  </si>
  <si>
    <t>시 간</t>
  </si>
  <si>
    <t>08:00-08:50</t>
  </si>
  <si>
    <t>13:00-13:50</t>
  </si>
  <si>
    <t xml:space="preserve">13:00-14:15 </t>
  </si>
  <si>
    <t>09:00-09:50</t>
  </si>
  <si>
    <t>09:00-10:15</t>
  </si>
  <si>
    <t>14:00-14:50</t>
  </si>
  <si>
    <t>14:30-15:45</t>
  </si>
  <si>
    <t>10:00-10:50</t>
  </si>
  <si>
    <t>15:00-15:50</t>
  </si>
  <si>
    <t>10:30-11:45</t>
  </si>
  <si>
    <t>11:00-11:50</t>
  </si>
  <si>
    <t>16:00-16:50</t>
  </si>
  <si>
    <t>16:00-17:15</t>
  </si>
  <si>
    <t>12:00-12:50</t>
  </si>
  <si>
    <t>17:00-17:50</t>
  </si>
  <si>
    <t>17:30-18:45</t>
  </si>
  <si>
    <t>18:00-18:50</t>
  </si>
  <si>
    <t>강의실
기호</t>
    <phoneticPr fontId="1" type="noConversion"/>
  </si>
  <si>
    <t>자연1호관</t>
  </si>
  <si>
    <t>자연2호관</t>
  </si>
  <si>
    <t>운동장/테니스장/탁구장</t>
  </si>
  <si>
    <t>공학1호관</t>
  </si>
  <si>
    <t>공학2호관</t>
  </si>
  <si>
    <t>50분 수업</t>
  </si>
  <si>
    <t>75분 수업</t>
  </si>
  <si>
    <t>0 교시</t>
  </si>
  <si>
    <t>5A교시</t>
  </si>
  <si>
    <t>5B교시</t>
  </si>
  <si>
    <t>1A교시</t>
  </si>
  <si>
    <t>6A교시</t>
  </si>
  <si>
    <t>1B교시</t>
  </si>
  <si>
    <t>6B교시</t>
  </si>
  <si>
    <t>2A교시</t>
  </si>
  <si>
    <t>7A교시</t>
  </si>
  <si>
    <t>2B교시</t>
  </si>
  <si>
    <t>7B교시</t>
  </si>
  <si>
    <t>3A교시</t>
  </si>
  <si>
    <t>8A교시</t>
  </si>
  <si>
    <t>3B교시</t>
  </si>
  <si>
    <t>8B교시</t>
  </si>
  <si>
    <t>4A교시</t>
  </si>
  <si>
    <t>9A교시</t>
  </si>
  <si>
    <t>4B교시</t>
  </si>
  <si>
    <t>9B교시</t>
  </si>
  <si>
    <t>10A교시</t>
  </si>
  <si>
    <t>10B교시</t>
  </si>
  <si>
    <t>전선</t>
    <phoneticPr fontId="1" type="noConversion"/>
  </si>
  <si>
    <t>영어회화 I</t>
  </si>
  <si>
    <t>031002</t>
  </si>
  <si>
    <t>교필</t>
  </si>
  <si>
    <t>어학원</t>
  </si>
  <si>
    <t>강사미정</t>
  </si>
  <si>
    <t>영어회화Ⅱ</t>
  </si>
  <si>
    <t>031003</t>
  </si>
  <si>
    <t>영어 I</t>
  </si>
  <si>
    <t>031004</t>
  </si>
  <si>
    <t>2-2-0</t>
  </si>
  <si>
    <t>2, 3  [L1302]</t>
  </si>
  <si>
    <t>영어Ⅱ</t>
  </si>
  <si>
    <t>031005</t>
  </si>
  <si>
    <t>5, 6 [L1302]</t>
  </si>
  <si>
    <t>초급일본어</t>
  </si>
  <si>
    <t>035009</t>
  </si>
  <si>
    <t>교선</t>
  </si>
  <si>
    <t>2, 3  [L1307]</t>
  </si>
  <si>
    <t>초급일본어회화</t>
  </si>
  <si>
    <t>035011</t>
  </si>
  <si>
    <t>3-3-0</t>
  </si>
  <si>
    <t>603042</t>
  </si>
  <si>
    <t>전공</t>
  </si>
  <si>
    <t>수학교육과</t>
  </si>
  <si>
    <t>2-1-2</t>
    <phoneticPr fontId="1" type="noConversion"/>
  </si>
  <si>
    <t>수강료(원)</t>
    <phoneticPr fontId="1" type="noConversion"/>
  </si>
  <si>
    <t>5, 6, 7 [L1307]</t>
    <phoneticPr fontId="1" type="noConversion"/>
  </si>
  <si>
    <t>1, 2, 3 [L1305]</t>
    <phoneticPr fontId="1" type="noConversion"/>
  </si>
  <si>
    <t>5, 6  [L1305]</t>
    <phoneticPr fontId="1" type="noConversion"/>
  </si>
  <si>
    <t>실무전산-웹프로그래밍</t>
    <phoneticPr fontId="1" type="noConversion"/>
  </si>
  <si>
    <t>036107</t>
  </si>
  <si>
    <t>교선</t>
    <phoneticPr fontId="1" type="noConversion"/>
  </si>
  <si>
    <t>대학교육개발원</t>
    <phoneticPr fontId="1" type="noConversion"/>
  </si>
  <si>
    <t>정해재</t>
    <phoneticPr fontId="1" type="noConversion"/>
  </si>
  <si>
    <t>공학경영</t>
    <phoneticPr fontId="1" type="noConversion"/>
  </si>
  <si>
    <t>036079</t>
  </si>
  <si>
    <t>조상인</t>
    <phoneticPr fontId="1" type="noConversion"/>
  </si>
  <si>
    <t>화학</t>
    <phoneticPr fontId="1" type="noConversion"/>
  </si>
  <si>
    <t>033015</t>
    <phoneticPr fontId="1" type="noConversion"/>
  </si>
  <si>
    <t>교필</t>
    <phoneticPr fontId="1" type="noConversion"/>
  </si>
  <si>
    <t>김정숙</t>
    <phoneticPr fontId="1" type="noConversion"/>
  </si>
  <si>
    <t>형이상학</t>
    <phoneticPr fontId="1" type="noConversion"/>
  </si>
  <si>
    <t>111100</t>
    <phoneticPr fontId="1" type="noConversion"/>
  </si>
  <si>
    <t>전선</t>
    <phoneticPr fontId="1" type="noConversion"/>
  </si>
  <si>
    <t>공기</t>
    <phoneticPr fontId="1" type="noConversion"/>
  </si>
  <si>
    <t>전필</t>
    <phoneticPr fontId="1" type="noConversion"/>
  </si>
  <si>
    <t>3-3-0</t>
    <phoneticPr fontId="1" type="noConversion"/>
  </si>
  <si>
    <t>6,7,8 [A1304]</t>
    <phoneticPr fontId="1" type="noConversion"/>
  </si>
  <si>
    <t>동양철학과</t>
    <phoneticPr fontId="1" type="noConversion"/>
  </si>
  <si>
    <t>배정호</t>
    <phoneticPr fontId="1" type="noConversion"/>
  </si>
  <si>
    <t>영어로배우는 중국어강독</t>
    <phoneticPr fontId="1" type="noConversion"/>
  </si>
  <si>
    <t>106123</t>
    <phoneticPr fontId="1" type="noConversion"/>
  </si>
  <si>
    <t>2,3,4(A1206)</t>
    <phoneticPr fontId="1" type="noConversion"/>
  </si>
  <si>
    <t>중어중문학과</t>
    <phoneticPr fontId="1" type="noConversion"/>
  </si>
  <si>
    <t>김은경</t>
    <phoneticPr fontId="1" type="noConversion"/>
  </si>
  <si>
    <t>경서강독1</t>
    <phoneticPr fontId="1" type="noConversion"/>
  </si>
  <si>
    <t>109063</t>
    <phoneticPr fontId="1" type="noConversion"/>
  </si>
  <si>
    <t>1,2,3 [A1205]</t>
    <phoneticPr fontId="1" type="noConversion"/>
  </si>
  <si>
    <t>한문학과</t>
    <phoneticPr fontId="1" type="noConversion"/>
  </si>
  <si>
    <t>황만기</t>
    <phoneticPr fontId="1" type="noConversion"/>
  </si>
  <si>
    <t>한국학과 지역문화</t>
    <phoneticPr fontId="1" type="noConversion"/>
  </si>
  <si>
    <t>101091</t>
    <phoneticPr fontId="1" type="noConversion"/>
  </si>
  <si>
    <t>5,6,7 [A1212]</t>
    <phoneticPr fontId="1" type="noConversion"/>
  </si>
  <si>
    <t>국어국문학과</t>
    <phoneticPr fontId="1" type="noConversion"/>
  </si>
  <si>
    <t>이지영</t>
    <phoneticPr fontId="1" type="noConversion"/>
  </si>
  <si>
    <t>사례로 본 법률이야기</t>
    <phoneticPr fontId="1" type="noConversion"/>
  </si>
  <si>
    <t>036145</t>
    <phoneticPr fontId="1" type="noConversion"/>
  </si>
  <si>
    <t>6,7,8[C1310]</t>
    <phoneticPr fontId="1" type="noConversion"/>
  </si>
  <si>
    <t>법학과</t>
    <phoneticPr fontId="1" type="noConversion"/>
  </si>
  <si>
    <t>정철호</t>
    <phoneticPr fontId="1" type="noConversion"/>
  </si>
  <si>
    <t>공동체윤리교육</t>
    <phoneticPr fontId="1" type="noConversion"/>
  </si>
  <si>
    <t>602052</t>
    <phoneticPr fontId="1" type="noConversion"/>
  </si>
  <si>
    <t>전공</t>
    <phoneticPr fontId="1" type="noConversion"/>
  </si>
  <si>
    <t>7,8,9[B3408]</t>
    <phoneticPr fontId="1" type="noConversion"/>
  </si>
  <si>
    <t>윤리교육과</t>
    <phoneticPr fontId="1" type="noConversion"/>
  </si>
  <si>
    <t>김민재</t>
    <phoneticPr fontId="1" type="noConversion"/>
  </si>
  <si>
    <t>해석학(1)</t>
    <phoneticPr fontId="1" type="noConversion"/>
  </si>
  <si>
    <t>1,2,3 [B3302]</t>
    <phoneticPr fontId="1" type="noConversion"/>
  </si>
  <si>
    <t>해석학(2)</t>
    <phoneticPr fontId="1" type="noConversion"/>
  </si>
  <si>
    <t>603052</t>
    <phoneticPr fontId="1" type="noConversion"/>
  </si>
  <si>
    <t>5,6,7 [B3302]</t>
    <phoneticPr fontId="1" type="noConversion"/>
  </si>
  <si>
    <t>정역학</t>
    <phoneticPr fontId="1" type="noConversion"/>
  </si>
  <si>
    <t>606006</t>
    <phoneticPr fontId="1" type="noConversion"/>
  </si>
  <si>
    <t>1, 2, 3[N2510]</t>
    <phoneticPr fontId="1" type="noConversion"/>
  </si>
  <si>
    <t>기계교육과</t>
    <phoneticPr fontId="1" type="noConversion"/>
  </si>
  <si>
    <t>이종길</t>
    <phoneticPr fontId="1" type="noConversion"/>
  </si>
  <si>
    <t>생리학</t>
    <phoneticPr fontId="1" type="noConversion"/>
  </si>
  <si>
    <t>5,6,7[P202]</t>
    <phoneticPr fontId="1" type="noConversion"/>
  </si>
  <si>
    <t>간호학과</t>
    <phoneticPr fontId="1" type="noConversion"/>
  </si>
  <si>
    <t>차남현</t>
    <phoneticPr fontId="1" type="noConversion"/>
  </si>
  <si>
    <t>간호학개론</t>
    <phoneticPr fontId="1" type="noConversion"/>
  </si>
  <si>
    <t>2-2-0</t>
    <phoneticPr fontId="1" type="noConversion"/>
  </si>
  <si>
    <t>2,3[P202]</t>
    <phoneticPr fontId="1" type="noConversion"/>
  </si>
  <si>
    <t>공업수학</t>
    <phoneticPr fontId="1" type="noConversion"/>
  </si>
  <si>
    <t>737016</t>
    <phoneticPr fontId="1" type="noConversion"/>
  </si>
  <si>
    <t>6,7,8 [V328]</t>
    <phoneticPr fontId="1" type="noConversion"/>
  </si>
  <si>
    <t>기계설계공학과</t>
    <phoneticPr fontId="1" type="noConversion"/>
  </si>
  <si>
    <t>김시조</t>
    <phoneticPr fontId="1" type="noConversion"/>
  </si>
  <si>
    <t>물리학 I</t>
    <phoneticPr fontId="1" type="noConversion"/>
  </si>
  <si>
    <t>706002</t>
    <phoneticPr fontId="1" type="noConversion"/>
  </si>
  <si>
    <t>공기</t>
    <phoneticPr fontId="1" type="noConversion"/>
  </si>
  <si>
    <t>1,2 [N1522]</t>
    <phoneticPr fontId="1" type="noConversion"/>
  </si>
  <si>
    <t>기계공학과</t>
    <phoneticPr fontId="1" type="noConversion"/>
  </si>
  <si>
    <t>김대진</t>
    <phoneticPr fontId="1" type="noConversion"/>
  </si>
  <si>
    <t>401150</t>
    <phoneticPr fontId="1" type="noConversion"/>
  </si>
  <si>
    <t>5, 6 [T203]</t>
    <phoneticPr fontId="1" type="noConversion"/>
  </si>
  <si>
    <t>음악과</t>
    <phoneticPr fontId="1" type="noConversion"/>
  </si>
  <si>
    <t>김은태</t>
    <phoneticPr fontId="1" type="noConversion"/>
  </si>
  <si>
    <t>예술교육상담</t>
    <phoneticPr fontId="1" type="noConversion"/>
  </si>
  <si>
    <t>401145</t>
    <phoneticPr fontId="1" type="noConversion"/>
  </si>
  <si>
    <t>2, 3 [T203]</t>
    <phoneticPr fontId="1" type="noConversion"/>
  </si>
  <si>
    <t>강예리</t>
    <phoneticPr fontId="1" type="noConversion"/>
  </si>
  <si>
    <r>
      <t>기획</t>
    </r>
    <r>
      <rPr>
        <sz val="11"/>
        <color theme="1"/>
        <rFont val="MS Gothic"/>
        <family val="3"/>
        <charset val="128"/>
      </rPr>
      <t>・</t>
    </r>
    <r>
      <rPr>
        <sz val="11"/>
        <color theme="1"/>
        <rFont val="맑은 고딕"/>
        <family val="3"/>
        <charset val="129"/>
      </rPr>
      <t>제작 및 시연</t>
    </r>
    <phoneticPr fontId="1" type="noConversion"/>
  </si>
  <si>
    <t>강사미정</t>
    <phoneticPr fontId="1" type="noConversion"/>
  </si>
  <si>
    <t>2016학년도 여름 계절수업 개설 교과목 현황</t>
    <phoneticPr fontId="1" type="noConversion"/>
  </si>
  <si>
    <t xml:space="preserve"> 1,2,3[Q208]</t>
    <phoneticPr fontId="1" type="noConversion"/>
  </si>
  <si>
    <t xml:space="preserve"> 1,2,3[C1113]</t>
    <phoneticPr fontId="1" type="noConversion"/>
  </si>
  <si>
    <t xml:space="preserve"> 1,2,3[V225]</t>
    <phoneticPr fontId="1" type="noConversion"/>
  </si>
  <si>
    <t>3-3-0</t>
    <phoneticPr fontId="1" type="noConversion"/>
  </si>
  <si>
    <t>2-1-2</t>
    <phoneticPr fontId="1" type="noConversion"/>
  </si>
  <si>
    <t xml:space="preserve">소속대학교 : </t>
    <phoneticPr fontId="19" type="noConversion"/>
  </si>
  <si>
    <t>추천대상자</t>
    <phoneticPr fontId="19" type="noConversion"/>
  </si>
  <si>
    <t>신청 교과목</t>
    <phoneticPr fontId="19" type="noConversion"/>
  </si>
  <si>
    <t>반환시 환불계좌번호
(은행명)</t>
    <phoneticPr fontId="19" type="noConversion"/>
  </si>
  <si>
    <t>연락처(휴대전화)</t>
    <phoneticPr fontId="19" type="noConversion"/>
  </si>
  <si>
    <t>비고</t>
    <phoneticPr fontId="19" type="noConversion"/>
  </si>
  <si>
    <t>단과대학</t>
    <phoneticPr fontId="19" type="noConversion"/>
  </si>
  <si>
    <t>학과명</t>
    <phoneticPr fontId="19" type="noConversion"/>
  </si>
  <si>
    <t>학년</t>
    <phoneticPr fontId="19" type="noConversion"/>
  </si>
  <si>
    <t>학번</t>
    <phoneticPr fontId="19" type="noConversion"/>
  </si>
  <si>
    <t>성명</t>
    <phoneticPr fontId="19" type="noConversion"/>
  </si>
  <si>
    <t>주민등록번호(-표시)</t>
    <phoneticPr fontId="19" type="noConversion"/>
  </si>
  <si>
    <t>이수구분</t>
    <phoneticPr fontId="19" type="noConversion"/>
  </si>
  <si>
    <t>교과목코드</t>
    <phoneticPr fontId="19" type="noConversion"/>
  </si>
  <si>
    <t>교과목명</t>
    <phoneticPr fontId="19" type="noConversion"/>
  </si>
  <si>
    <t>학점</t>
    <phoneticPr fontId="19" type="noConversion"/>
  </si>
  <si>
    <t>2016학년도 안동대학교 여름 계절수업 수학 추천자 명단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</si>
</sst>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MS Gothic"/>
      <family val="3"/>
      <charset val="128"/>
    </font>
    <font>
      <sz val="11"/>
      <name val="새굴림"/>
      <family val="1"/>
      <charset val="129"/>
    </font>
    <font>
      <b/>
      <sz val="20"/>
      <name val="맑은 고딕"/>
      <family val="3"/>
      <charset val="129"/>
      <scheme val="major"/>
    </font>
    <font>
      <sz val="8"/>
      <name val="새굴림"/>
      <family val="1"/>
      <charset val="129"/>
    </font>
    <font>
      <sz val="9"/>
      <name val="굴림체"/>
      <family val="3"/>
      <charset val="129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 diagonalUp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0" borderId="0"/>
    <xf numFmtId="41" fontId="1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10" xfId="0" applyFont="1" applyBorder="1" applyAlignment="1">
      <alignment horizontal="left" wrapText="1"/>
    </xf>
    <xf numFmtId="0" fontId="1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4" fillId="4" borderId="18" xfId="2" applyFont="1" applyFill="1" applyBorder="1" applyAlignment="1">
      <alignment horizontal="center" vertical="center"/>
    </xf>
    <xf numFmtId="0" fontId="24" fillId="4" borderId="19" xfId="2" applyFont="1" applyFill="1" applyBorder="1" applyAlignment="1">
      <alignment horizontal="center" vertical="center"/>
    </xf>
    <xf numFmtId="0" fontId="24" fillId="4" borderId="19" xfId="2" applyFont="1" applyFill="1" applyBorder="1" applyAlignment="1">
      <alignment horizontal="center" vertical="center" wrapText="1" shrinkToFit="1"/>
    </xf>
    <xf numFmtId="0" fontId="24" fillId="4" borderId="19" xfId="2" applyFont="1" applyFill="1" applyBorder="1" applyAlignment="1">
      <alignment horizontal="center" vertical="center" shrinkToFit="1"/>
    </xf>
    <xf numFmtId="0" fontId="24" fillId="4" borderId="20" xfId="2" applyFont="1" applyFill="1" applyBorder="1" applyAlignment="1">
      <alignment horizontal="center" vertical="center" shrinkToFit="1"/>
    </xf>
    <xf numFmtId="0" fontId="24" fillId="0" borderId="0" xfId="2" applyFont="1" applyAlignment="1">
      <alignment horizontal="center" vertical="center"/>
    </xf>
    <xf numFmtId="0" fontId="24" fillId="4" borderId="21" xfId="2" applyFont="1" applyFill="1" applyBorder="1" applyAlignment="1">
      <alignment horizontal="center" vertical="center" shrinkToFit="1"/>
    </xf>
    <xf numFmtId="0" fontId="24" fillId="4" borderId="22" xfId="2" applyFont="1" applyFill="1" applyBorder="1" applyAlignment="1">
      <alignment horizontal="center" vertical="center" shrinkToFit="1"/>
    </xf>
    <xf numFmtId="0" fontId="24" fillId="4" borderId="22" xfId="2" applyFont="1" applyFill="1" applyBorder="1" applyAlignment="1">
      <alignment horizontal="center" vertical="center" shrinkToFit="1"/>
    </xf>
    <xf numFmtId="0" fontId="24" fillId="4" borderId="22" xfId="2" applyFont="1" applyFill="1" applyBorder="1" applyAlignment="1">
      <alignment horizontal="center" vertical="center" wrapText="1" shrinkToFit="1"/>
    </xf>
    <xf numFmtId="0" fontId="24" fillId="4" borderId="22" xfId="2" applyFont="1" applyFill="1" applyBorder="1" applyAlignment="1">
      <alignment horizontal="center" vertical="center" wrapText="1" shrinkToFit="1"/>
    </xf>
    <xf numFmtId="0" fontId="24" fillId="4" borderId="23" xfId="2" applyFont="1" applyFill="1" applyBorder="1" applyAlignment="1">
      <alignment horizontal="center" vertical="center" shrinkToFit="1"/>
    </xf>
    <xf numFmtId="0" fontId="23" fillId="0" borderId="24" xfId="2" applyFont="1" applyBorder="1" applyAlignment="1">
      <alignment horizontal="center" vertical="center" shrinkToFit="1"/>
    </xf>
    <xf numFmtId="0" fontId="23" fillId="0" borderId="25" xfId="2" applyFont="1" applyBorder="1" applyAlignment="1">
      <alignment horizontal="center" vertical="center" shrinkToFit="1"/>
    </xf>
    <xf numFmtId="0" fontId="23" fillId="0" borderId="25" xfId="2" applyFont="1" applyBorder="1" applyAlignment="1">
      <alignment horizontal="center" vertical="center" shrinkToFit="1"/>
    </xf>
    <xf numFmtId="0" fontId="23" fillId="0" borderId="26" xfId="2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shrinkToFit="1"/>
    </xf>
    <xf numFmtId="0" fontId="23" fillId="0" borderId="28" xfId="2" applyFont="1" applyBorder="1" applyAlignment="1">
      <alignment horizontal="center" vertical="center" shrinkToFit="1"/>
    </xf>
    <xf numFmtId="0" fontId="23" fillId="0" borderId="28" xfId="2" applyFont="1" applyBorder="1" applyAlignment="1">
      <alignment horizontal="center" vertical="center" shrinkToFit="1"/>
    </xf>
    <xf numFmtId="0" fontId="23" fillId="0" borderId="29" xfId="2" applyFont="1" applyBorder="1" applyAlignment="1">
      <alignment horizontal="center" vertical="center" shrinkToFit="1"/>
    </xf>
    <xf numFmtId="0" fontId="23" fillId="0" borderId="30" xfId="2" applyFont="1" applyBorder="1" applyAlignment="1">
      <alignment horizontal="center" vertical="center" shrinkToFit="1"/>
    </xf>
    <xf numFmtId="0" fontId="23" fillId="0" borderId="31" xfId="2" applyFont="1" applyBorder="1" applyAlignment="1">
      <alignment horizontal="center" vertical="center" shrinkToFit="1"/>
    </xf>
    <xf numFmtId="0" fontId="23" fillId="0" borderId="31" xfId="2" applyFont="1" applyBorder="1" applyAlignment="1">
      <alignment horizontal="center" vertical="center" shrinkToFit="1"/>
    </xf>
    <xf numFmtId="0" fontId="23" fillId="0" borderId="32" xfId="2" applyFont="1" applyBorder="1" applyAlignment="1">
      <alignment horizontal="center" vertical="center" shrinkToFit="1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26"/>
  <sheetViews>
    <sheetView tabSelected="1" workbookViewId="0">
      <selection sqref="A1:N1"/>
    </sheetView>
  </sheetViews>
  <sheetFormatPr defaultRowHeight="11.25"/>
  <cols>
    <col min="1" max="1" width="6.5546875" style="46" customWidth="1"/>
    <col min="2" max="2" width="1.6640625" style="46" customWidth="1"/>
    <col min="3" max="3" width="10.21875" style="46" customWidth="1"/>
    <col min="4" max="4" width="4.33203125" style="46" customWidth="1"/>
    <col min="5" max="5" width="9.44140625" style="46" customWidth="1"/>
    <col min="6" max="6" width="7.6640625" style="46" customWidth="1"/>
    <col min="7" max="7" width="14.88671875" style="46" bestFit="1" customWidth="1"/>
    <col min="8" max="8" width="7" style="46" customWidth="1"/>
    <col min="9" max="9" width="8.21875" style="46" customWidth="1"/>
    <col min="10" max="10" width="14.77734375" style="46" customWidth="1"/>
    <col min="11" max="11" width="6.109375" style="46" customWidth="1"/>
    <col min="12" max="12" width="14.88671875" style="46" customWidth="1"/>
    <col min="13" max="13" width="13.109375" style="46" customWidth="1"/>
    <col min="14" max="14" width="5.21875" style="46" customWidth="1"/>
    <col min="15" max="16384" width="8.88671875" style="46"/>
  </cols>
  <sheetData>
    <row r="1" spans="1:14" ht="39.75" customHeight="1">
      <c r="A1" s="45" t="s">
        <v>243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51" customFormat="1" ht="21.75" customHeight="1" thickBot="1">
      <c r="A3" s="48" t="s">
        <v>227</v>
      </c>
      <c r="B3" s="49"/>
      <c r="C3" s="49"/>
      <c r="D3" s="50"/>
    </row>
    <row r="4" spans="1:14" s="57" customFormat="1" ht="17.25" customHeight="1">
      <c r="A4" s="52" t="s">
        <v>228</v>
      </c>
      <c r="B4" s="53"/>
      <c r="C4" s="53"/>
      <c r="D4" s="53"/>
      <c r="E4" s="53"/>
      <c r="F4" s="53"/>
      <c r="G4" s="53"/>
      <c r="H4" s="53" t="s">
        <v>229</v>
      </c>
      <c r="I4" s="53"/>
      <c r="J4" s="53"/>
      <c r="K4" s="53"/>
      <c r="L4" s="54" t="s">
        <v>230</v>
      </c>
      <c r="M4" s="55" t="s">
        <v>231</v>
      </c>
      <c r="N4" s="56" t="s">
        <v>232</v>
      </c>
    </row>
    <row r="5" spans="1:14" s="51" customFormat="1" ht="19.5" customHeight="1" thickBot="1">
      <c r="A5" s="58" t="s">
        <v>233</v>
      </c>
      <c r="B5" s="59"/>
      <c r="C5" s="60" t="s">
        <v>234</v>
      </c>
      <c r="D5" s="60" t="s">
        <v>235</v>
      </c>
      <c r="E5" s="60" t="s">
        <v>236</v>
      </c>
      <c r="F5" s="60" t="s">
        <v>237</v>
      </c>
      <c r="G5" s="60" t="s">
        <v>238</v>
      </c>
      <c r="H5" s="60" t="s">
        <v>239</v>
      </c>
      <c r="I5" s="60" t="s">
        <v>240</v>
      </c>
      <c r="J5" s="60" t="s">
        <v>241</v>
      </c>
      <c r="K5" s="61" t="s">
        <v>242</v>
      </c>
      <c r="L5" s="62"/>
      <c r="M5" s="59"/>
      <c r="N5" s="63"/>
    </row>
    <row r="6" spans="1:14" s="68" customFormat="1" ht="20.25" customHeight="1" thickTop="1">
      <c r="A6" s="64"/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 s="68" customFormat="1" ht="20.25" customHeight="1">
      <c r="A7" s="69"/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1:14" s="68" customFormat="1" ht="20.25" customHeight="1">
      <c r="A8" s="69"/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</row>
    <row r="9" spans="1:14" s="68" customFormat="1" ht="20.25" customHeight="1">
      <c r="A9" s="69"/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2"/>
    </row>
    <row r="10" spans="1:14" s="68" customFormat="1" ht="20.25" customHeight="1">
      <c r="A10" s="69"/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</row>
    <row r="11" spans="1:14" s="68" customFormat="1" ht="20.25" customHeight="1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1:14" s="68" customFormat="1" ht="20.25" customHeight="1">
      <c r="A12" s="69"/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14" s="68" customFormat="1" ht="20.25" customHeight="1">
      <c r="A13" s="69"/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4" s="68" customFormat="1" ht="20.25" customHeight="1">
      <c r="A14" s="69"/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 s="68" customFormat="1" ht="20.25" customHeight="1">
      <c r="A15" s="69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s="68" customFormat="1" ht="20.25" customHeight="1">
      <c r="A16" s="69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</row>
    <row r="17" spans="1:14" s="68" customFormat="1" ht="20.25" customHeight="1" thickBot="1">
      <c r="A17" s="73"/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1:14" ht="20.25" customHeight="1"/>
    <row r="19" spans="1:14" ht="20.25" customHeight="1"/>
    <row r="20" spans="1:14" ht="20.25" customHeight="1"/>
    <row r="21" spans="1:14" ht="20.25" customHeight="1"/>
    <row r="22" spans="1:14" ht="20.25" customHeight="1"/>
    <row r="23" spans="1:14" ht="20.25" customHeight="1"/>
    <row r="24" spans="1:14" ht="20.25" customHeight="1"/>
    <row r="25" spans="1:14" ht="20.25" customHeight="1"/>
    <row r="26" spans="1:14" ht="20.25" customHeight="1"/>
  </sheetData>
  <mergeCells count="19"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N1"/>
    <mergeCell ref="A4:G4"/>
    <mergeCell ref="H4:K4"/>
    <mergeCell ref="L4:L5"/>
    <mergeCell ref="M4:M5"/>
    <mergeCell ref="N4:N5"/>
    <mergeCell ref="A5:B5"/>
  </mergeCells>
  <phoneticPr fontId="1" type="noConversion"/>
  <pageMargins left="0.43" right="0.37" top="0.56999999999999995" bottom="0.67" header="0.25" footer="0.28999999999999998"/>
  <pageSetup paperSize="9" scale="90" orientation="landscape" horizont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N57"/>
  <sheetViews>
    <sheetView zoomScaleNormal="100" zoomScaleSheetLayoutView="100" workbookViewId="0">
      <selection activeCell="A2" sqref="A2:I2"/>
    </sheetView>
  </sheetViews>
  <sheetFormatPr defaultRowHeight="17.25"/>
  <cols>
    <col min="1" max="1" width="24.21875" style="1" bestFit="1" customWidth="1"/>
    <col min="2" max="2" width="8.33203125" style="2" customWidth="1"/>
    <col min="3" max="3" width="10" style="1" bestFit="1" customWidth="1"/>
    <col min="4" max="4" width="9.77734375" style="1" bestFit="1" customWidth="1"/>
    <col min="5" max="5" width="12.5546875" style="1" bestFit="1" customWidth="1"/>
    <col min="6" max="6" width="16.33203125" style="1" bestFit="1" customWidth="1"/>
    <col min="7" max="8" width="10.6640625" style="1" customWidth="1"/>
    <col min="9" max="9" width="10.21875" style="3" bestFit="1" customWidth="1"/>
    <col min="10" max="16384" width="8.88671875" style="1"/>
  </cols>
  <sheetData>
    <row r="2" spans="1:9" ht="28.5" customHeight="1">
      <c r="A2" s="40" t="s">
        <v>221</v>
      </c>
      <c r="B2" s="40"/>
      <c r="C2" s="40"/>
      <c r="D2" s="40"/>
      <c r="E2" s="40"/>
      <c r="F2" s="40"/>
      <c r="G2" s="40"/>
      <c r="H2" s="40"/>
      <c r="I2" s="40"/>
    </row>
    <row r="3" spans="1:9" ht="20.25" customHeight="1"/>
    <row r="4" spans="1:9" s="3" customFormat="1" ht="35.25" customHeight="1">
      <c r="A4" s="17" t="s">
        <v>0</v>
      </c>
      <c r="B4" s="18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132</v>
      </c>
      <c r="I4" s="20" t="s">
        <v>9</v>
      </c>
    </row>
    <row r="5" spans="1:9" ht="18" customHeight="1">
      <c r="A5" s="25" t="s">
        <v>107</v>
      </c>
      <c r="B5" s="24" t="s">
        <v>108</v>
      </c>
      <c r="C5" s="25" t="s">
        <v>109</v>
      </c>
      <c r="D5" s="24" t="s">
        <v>226</v>
      </c>
      <c r="E5" s="25" t="s">
        <v>133</v>
      </c>
      <c r="F5" s="26" t="s">
        <v>110</v>
      </c>
      <c r="G5" s="25" t="s">
        <v>111</v>
      </c>
      <c r="H5" s="23">
        <f>35000*3</f>
        <v>105000</v>
      </c>
      <c r="I5" s="22"/>
    </row>
    <row r="6" spans="1:9" ht="18" customHeight="1">
      <c r="A6" s="25" t="s">
        <v>112</v>
      </c>
      <c r="B6" s="24" t="s">
        <v>113</v>
      </c>
      <c r="C6" s="25" t="s">
        <v>109</v>
      </c>
      <c r="D6" s="24" t="s">
        <v>226</v>
      </c>
      <c r="E6" s="25" t="s">
        <v>134</v>
      </c>
      <c r="F6" s="26" t="s">
        <v>110</v>
      </c>
      <c r="G6" s="25" t="s">
        <v>111</v>
      </c>
      <c r="H6" s="23">
        <f>35000*3</f>
        <v>105000</v>
      </c>
      <c r="I6" s="22"/>
    </row>
    <row r="7" spans="1:9" ht="18" customHeight="1">
      <c r="A7" s="25" t="s">
        <v>114</v>
      </c>
      <c r="B7" s="24" t="s">
        <v>115</v>
      </c>
      <c r="C7" s="25" t="s">
        <v>109</v>
      </c>
      <c r="D7" s="24" t="s">
        <v>116</v>
      </c>
      <c r="E7" s="25" t="s">
        <v>117</v>
      </c>
      <c r="F7" s="26" t="s">
        <v>110</v>
      </c>
      <c r="G7" s="25" t="s">
        <v>111</v>
      </c>
      <c r="H7" s="23">
        <f>35000*2</f>
        <v>70000</v>
      </c>
      <c r="I7" s="22"/>
    </row>
    <row r="8" spans="1:9" ht="18" customHeight="1">
      <c r="A8" s="25" t="s">
        <v>118</v>
      </c>
      <c r="B8" s="24" t="s">
        <v>119</v>
      </c>
      <c r="C8" s="25" t="s">
        <v>109</v>
      </c>
      <c r="D8" s="24" t="s">
        <v>116</v>
      </c>
      <c r="E8" s="25" t="s">
        <v>120</v>
      </c>
      <c r="F8" s="26" t="s">
        <v>110</v>
      </c>
      <c r="G8" s="25" t="s">
        <v>111</v>
      </c>
      <c r="H8" s="23">
        <f t="shared" ref="H8:H10" si="0">35000*2</f>
        <v>70000</v>
      </c>
      <c r="I8" s="22"/>
    </row>
    <row r="9" spans="1:9" ht="18" customHeight="1">
      <c r="A9" s="25" t="s">
        <v>121</v>
      </c>
      <c r="B9" s="24" t="s">
        <v>122</v>
      </c>
      <c r="C9" s="25" t="s">
        <v>123</v>
      </c>
      <c r="D9" s="24" t="s">
        <v>116</v>
      </c>
      <c r="E9" s="25" t="s">
        <v>124</v>
      </c>
      <c r="F9" s="26" t="s">
        <v>110</v>
      </c>
      <c r="G9" s="25" t="s">
        <v>111</v>
      </c>
      <c r="H9" s="23">
        <f t="shared" si="0"/>
        <v>70000</v>
      </c>
      <c r="I9" s="22"/>
    </row>
    <row r="10" spans="1:9" ht="18" customHeight="1">
      <c r="A10" s="25" t="s">
        <v>125</v>
      </c>
      <c r="B10" s="24" t="s">
        <v>126</v>
      </c>
      <c r="C10" s="25" t="s">
        <v>123</v>
      </c>
      <c r="D10" s="24" t="s">
        <v>116</v>
      </c>
      <c r="E10" s="25" t="s">
        <v>135</v>
      </c>
      <c r="F10" s="26" t="s">
        <v>110</v>
      </c>
      <c r="G10" s="25" t="s">
        <v>111</v>
      </c>
      <c r="H10" s="23">
        <f t="shared" si="0"/>
        <v>70000</v>
      </c>
      <c r="I10" s="22"/>
    </row>
    <row r="11" spans="1:9" ht="18" customHeight="1">
      <c r="A11" s="25" t="s">
        <v>136</v>
      </c>
      <c r="B11" s="24" t="s">
        <v>137</v>
      </c>
      <c r="C11" s="25" t="s">
        <v>138</v>
      </c>
      <c r="D11" s="24" t="s">
        <v>131</v>
      </c>
      <c r="E11" s="25" t="s">
        <v>222</v>
      </c>
      <c r="F11" s="26" t="s">
        <v>139</v>
      </c>
      <c r="G11" s="25" t="s">
        <v>140</v>
      </c>
      <c r="H11" s="23">
        <f>35000*3</f>
        <v>105000</v>
      </c>
      <c r="I11" s="22"/>
    </row>
    <row r="12" spans="1:9" ht="18" customHeight="1">
      <c r="A12" s="25" t="s">
        <v>141</v>
      </c>
      <c r="B12" s="24" t="s">
        <v>142</v>
      </c>
      <c r="C12" s="25" t="s">
        <v>138</v>
      </c>
      <c r="D12" s="24" t="s">
        <v>225</v>
      </c>
      <c r="E12" s="25" t="s">
        <v>223</v>
      </c>
      <c r="F12" s="26" t="s">
        <v>139</v>
      </c>
      <c r="G12" s="25" t="s">
        <v>143</v>
      </c>
      <c r="H12" s="23">
        <f t="shared" ref="H12:H25" si="1">35000*3</f>
        <v>105000</v>
      </c>
      <c r="I12" s="22"/>
    </row>
    <row r="13" spans="1:9" ht="18" customHeight="1">
      <c r="A13" s="25" t="s">
        <v>144</v>
      </c>
      <c r="B13" s="24" t="s">
        <v>145</v>
      </c>
      <c r="C13" s="25" t="s">
        <v>146</v>
      </c>
      <c r="D13" s="24" t="s">
        <v>225</v>
      </c>
      <c r="E13" s="25" t="s">
        <v>224</v>
      </c>
      <c r="F13" s="26" t="s">
        <v>139</v>
      </c>
      <c r="G13" s="25" t="s">
        <v>147</v>
      </c>
      <c r="H13" s="23">
        <f t="shared" si="1"/>
        <v>105000</v>
      </c>
      <c r="I13" s="22"/>
    </row>
    <row r="14" spans="1:9" ht="18" customHeight="1">
      <c r="A14" s="25" t="s">
        <v>148</v>
      </c>
      <c r="B14" s="24" t="s">
        <v>149</v>
      </c>
      <c r="C14" s="25" t="s">
        <v>150</v>
      </c>
      <c r="D14" s="24" t="s">
        <v>153</v>
      </c>
      <c r="E14" s="25" t="s">
        <v>154</v>
      </c>
      <c r="F14" s="26" t="s">
        <v>155</v>
      </c>
      <c r="G14" s="25" t="s">
        <v>156</v>
      </c>
      <c r="H14" s="23">
        <f t="shared" si="1"/>
        <v>105000</v>
      </c>
      <c r="I14" s="22"/>
    </row>
    <row r="15" spans="1:9" ht="18" customHeight="1">
      <c r="A15" s="25" t="s">
        <v>157</v>
      </c>
      <c r="B15" s="24" t="s">
        <v>158</v>
      </c>
      <c r="C15" s="25" t="s">
        <v>150</v>
      </c>
      <c r="D15" s="24" t="s">
        <v>153</v>
      </c>
      <c r="E15" s="25" t="s">
        <v>159</v>
      </c>
      <c r="F15" s="26" t="s">
        <v>160</v>
      </c>
      <c r="G15" s="25" t="s">
        <v>161</v>
      </c>
      <c r="H15" s="23">
        <f t="shared" si="1"/>
        <v>105000</v>
      </c>
      <c r="I15" s="22"/>
    </row>
    <row r="16" spans="1:9" ht="18" customHeight="1">
      <c r="A16" s="25" t="s">
        <v>162</v>
      </c>
      <c r="B16" s="25" t="s">
        <v>163</v>
      </c>
      <c r="C16" s="25" t="s">
        <v>106</v>
      </c>
      <c r="D16" s="24" t="s">
        <v>153</v>
      </c>
      <c r="E16" s="25" t="s">
        <v>164</v>
      </c>
      <c r="F16" s="26" t="s">
        <v>165</v>
      </c>
      <c r="G16" s="25" t="s">
        <v>166</v>
      </c>
      <c r="H16" s="23">
        <f t="shared" si="1"/>
        <v>105000</v>
      </c>
      <c r="I16" s="22"/>
    </row>
    <row r="17" spans="1:14" ht="18" customHeight="1">
      <c r="A17" s="25" t="s">
        <v>167</v>
      </c>
      <c r="B17" s="24" t="s">
        <v>168</v>
      </c>
      <c r="C17" s="25" t="s">
        <v>106</v>
      </c>
      <c r="D17" s="24" t="s">
        <v>153</v>
      </c>
      <c r="E17" s="25" t="s">
        <v>169</v>
      </c>
      <c r="F17" s="26" t="s">
        <v>170</v>
      </c>
      <c r="G17" s="25" t="s">
        <v>171</v>
      </c>
      <c r="H17" s="23">
        <f t="shared" si="1"/>
        <v>105000</v>
      </c>
      <c r="I17" s="22"/>
    </row>
    <row r="18" spans="1:14" ht="18" customHeight="1">
      <c r="A18" s="25" t="s">
        <v>172</v>
      </c>
      <c r="B18" s="24" t="s">
        <v>173</v>
      </c>
      <c r="C18" s="25" t="s">
        <v>138</v>
      </c>
      <c r="D18" s="24" t="s">
        <v>153</v>
      </c>
      <c r="E18" s="25" t="s">
        <v>174</v>
      </c>
      <c r="F18" s="26" t="s">
        <v>175</v>
      </c>
      <c r="G18" s="25" t="s">
        <v>176</v>
      </c>
      <c r="H18" s="23">
        <f t="shared" si="1"/>
        <v>105000</v>
      </c>
      <c r="I18" s="22"/>
    </row>
    <row r="19" spans="1:14" ht="18" customHeight="1">
      <c r="A19" s="25" t="s">
        <v>177</v>
      </c>
      <c r="B19" s="24" t="s">
        <v>178</v>
      </c>
      <c r="C19" s="25" t="s">
        <v>179</v>
      </c>
      <c r="D19" s="24" t="s">
        <v>153</v>
      </c>
      <c r="E19" s="25" t="s">
        <v>180</v>
      </c>
      <c r="F19" s="26" t="s">
        <v>181</v>
      </c>
      <c r="G19" s="25" t="s">
        <v>182</v>
      </c>
      <c r="H19" s="23">
        <f t="shared" si="1"/>
        <v>105000</v>
      </c>
      <c r="I19" s="22"/>
    </row>
    <row r="20" spans="1:14" ht="18" customHeight="1">
      <c r="A20" s="25" t="s">
        <v>183</v>
      </c>
      <c r="B20" s="24" t="s">
        <v>128</v>
      </c>
      <c r="C20" s="25" t="s">
        <v>129</v>
      </c>
      <c r="D20" s="24" t="s">
        <v>127</v>
      </c>
      <c r="E20" s="25" t="s">
        <v>184</v>
      </c>
      <c r="F20" s="26" t="s">
        <v>130</v>
      </c>
      <c r="G20" s="25" t="s">
        <v>220</v>
      </c>
      <c r="H20" s="23">
        <f t="shared" si="1"/>
        <v>105000</v>
      </c>
      <c r="I20" s="22"/>
    </row>
    <row r="21" spans="1:14" ht="18" customHeight="1">
      <c r="A21" s="25" t="s">
        <v>185</v>
      </c>
      <c r="B21" s="24" t="s">
        <v>186</v>
      </c>
      <c r="C21" s="25" t="s">
        <v>129</v>
      </c>
      <c r="D21" s="24" t="s">
        <v>153</v>
      </c>
      <c r="E21" s="25" t="s">
        <v>187</v>
      </c>
      <c r="F21" s="26" t="s">
        <v>130</v>
      </c>
      <c r="G21" s="25" t="s">
        <v>220</v>
      </c>
      <c r="H21" s="23">
        <f t="shared" si="1"/>
        <v>105000</v>
      </c>
      <c r="I21" s="22"/>
    </row>
    <row r="22" spans="1:14" ht="18" customHeight="1">
      <c r="A22" s="25" t="s">
        <v>188</v>
      </c>
      <c r="B22" s="24" t="s">
        <v>189</v>
      </c>
      <c r="C22" s="25" t="s">
        <v>151</v>
      </c>
      <c r="D22" s="24" t="s">
        <v>153</v>
      </c>
      <c r="E22" s="25" t="s">
        <v>190</v>
      </c>
      <c r="F22" s="26" t="s">
        <v>191</v>
      </c>
      <c r="G22" s="25" t="s">
        <v>192</v>
      </c>
      <c r="H22" s="23">
        <f t="shared" si="1"/>
        <v>105000</v>
      </c>
      <c r="I22" s="22"/>
    </row>
    <row r="23" spans="1:14" ht="18" customHeight="1">
      <c r="A23" s="25" t="s">
        <v>193</v>
      </c>
      <c r="B23" s="25">
        <v>367046</v>
      </c>
      <c r="C23" s="25" t="s">
        <v>151</v>
      </c>
      <c r="D23" s="24" t="s">
        <v>153</v>
      </c>
      <c r="E23" s="25" t="s">
        <v>194</v>
      </c>
      <c r="F23" s="26" t="s">
        <v>195</v>
      </c>
      <c r="G23" s="25" t="s">
        <v>196</v>
      </c>
      <c r="H23" s="23">
        <f t="shared" si="1"/>
        <v>105000</v>
      </c>
      <c r="I23" s="22"/>
    </row>
    <row r="24" spans="1:14" ht="18" customHeight="1">
      <c r="A24" s="25" t="s">
        <v>197</v>
      </c>
      <c r="B24" s="25">
        <v>367035</v>
      </c>
      <c r="C24" s="25" t="s">
        <v>152</v>
      </c>
      <c r="D24" s="24" t="s">
        <v>198</v>
      </c>
      <c r="E24" s="25" t="s">
        <v>199</v>
      </c>
      <c r="F24" s="26" t="s">
        <v>195</v>
      </c>
      <c r="G24" s="25" t="s">
        <v>196</v>
      </c>
      <c r="H24" s="23">
        <f>35000*2</f>
        <v>70000</v>
      </c>
      <c r="I24" s="22"/>
    </row>
    <row r="25" spans="1:14" ht="18" customHeight="1">
      <c r="A25" s="25" t="s">
        <v>200</v>
      </c>
      <c r="B25" s="24" t="s">
        <v>201</v>
      </c>
      <c r="C25" s="25" t="s">
        <v>106</v>
      </c>
      <c r="D25" s="24" t="s">
        <v>153</v>
      </c>
      <c r="E25" s="25" t="s">
        <v>202</v>
      </c>
      <c r="F25" s="26" t="s">
        <v>203</v>
      </c>
      <c r="G25" s="25" t="s">
        <v>204</v>
      </c>
      <c r="H25" s="23">
        <f t="shared" si="1"/>
        <v>105000</v>
      </c>
      <c r="I25" s="22"/>
    </row>
    <row r="26" spans="1:14" ht="18" customHeight="1">
      <c r="A26" s="25" t="s">
        <v>205</v>
      </c>
      <c r="B26" s="24" t="s">
        <v>206</v>
      </c>
      <c r="C26" s="25" t="s">
        <v>207</v>
      </c>
      <c r="D26" s="24" t="s">
        <v>198</v>
      </c>
      <c r="E26" s="25" t="s">
        <v>208</v>
      </c>
      <c r="F26" s="26" t="s">
        <v>209</v>
      </c>
      <c r="G26" s="25" t="s">
        <v>210</v>
      </c>
      <c r="H26" s="23">
        <f>35000*2</f>
        <v>70000</v>
      </c>
      <c r="I26" s="22"/>
    </row>
    <row r="27" spans="1:14" ht="18" customHeight="1">
      <c r="A27" s="25" t="s">
        <v>219</v>
      </c>
      <c r="B27" s="24" t="s">
        <v>211</v>
      </c>
      <c r="C27" s="25" t="s">
        <v>106</v>
      </c>
      <c r="D27" s="24" t="s">
        <v>198</v>
      </c>
      <c r="E27" s="25" t="s">
        <v>212</v>
      </c>
      <c r="F27" s="26" t="s">
        <v>213</v>
      </c>
      <c r="G27" s="25" t="s">
        <v>214</v>
      </c>
      <c r="H27" s="23">
        <f>35000*2</f>
        <v>70000</v>
      </c>
      <c r="I27" s="22"/>
    </row>
    <row r="28" spans="1:14" ht="18" customHeight="1">
      <c r="A28" s="25" t="s">
        <v>215</v>
      </c>
      <c r="B28" s="24" t="s">
        <v>216</v>
      </c>
      <c r="C28" s="25" t="s">
        <v>106</v>
      </c>
      <c r="D28" s="24" t="s">
        <v>198</v>
      </c>
      <c r="E28" s="25" t="s">
        <v>217</v>
      </c>
      <c r="F28" s="26" t="s">
        <v>213</v>
      </c>
      <c r="G28" s="25" t="s">
        <v>218</v>
      </c>
      <c r="H28" s="23">
        <f>35000*2</f>
        <v>70000</v>
      </c>
      <c r="I28" s="22"/>
    </row>
    <row r="29" spans="1:14" ht="73.5" customHeight="1">
      <c r="A29" s="41" t="s">
        <v>10</v>
      </c>
      <c r="B29" s="41"/>
      <c r="C29" s="41"/>
      <c r="D29" s="41"/>
      <c r="E29" s="41"/>
      <c r="F29" s="41"/>
      <c r="G29" s="41"/>
      <c r="H29" s="21"/>
    </row>
    <row r="30" spans="1:14" ht="22.5" customHeight="1">
      <c r="A30" s="5"/>
      <c r="B30" s="6"/>
      <c r="C30" s="5"/>
      <c r="D30" s="5"/>
      <c r="E30" s="5"/>
      <c r="F30" s="5"/>
      <c r="G30" s="5"/>
      <c r="H30" s="5"/>
    </row>
    <row r="31" spans="1:14" ht="16.5" customHeight="1">
      <c r="A31" s="44" t="s">
        <v>7</v>
      </c>
      <c r="B31" s="44"/>
      <c r="C31" s="44"/>
      <c r="D31" s="5"/>
      <c r="E31" s="5"/>
      <c r="F31" s="5"/>
      <c r="G31" s="5"/>
      <c r="H31" s="5"/>
      <c r="K31" s="3"/>
      <c r="N31" s="4"/>
    </row>
    <row r="32" spans="1:14" ht="28.5" customHeight="1">
      <c r="A32" s="14" t="s">
        <v>11</v>
      </c>
      <c r="B32" s="15" t="s">
        <v>77</v>
      </c>
      <c r="C32" s="16" t="s">
        <v>11</v>
      </c>
      <c r="D32" s="15" t="s">
        <v>77</v>
      </c>
      <c r="E32" s="16" t="s">
        <v>11</v>
      </c>
      <c r="F32" s="14" t="s">
        <v>77</v>
      </c>
      <c r="G32" s="7"/>
      <c r="H32" s="7"/>
      <c r="K32" s="3"/>
      <c r="N32" s="4"/>
    </row>
    <row r="33" spans="1:14">
      <c r="A33" s="8" t="s">
        <v>12</v>
      </c>
      <c r="B33" s="9" t="s">
        <v>13</v>
      </c>
      <c r="C33" s="10" t="s">
        <v>14</v>
      </c>
      <c r="D33" s="9" t="s">
        <v>15</v>
      </c>
      <c r="E33" s="10" t="s">
        <v>16</v>
      </c>
      <c r="F33" s="8" t="s">
        <v>17</v>
      </c>
      <c r="G33" s="7"/>
      <c r="H33" s="7"/>
      <c r="K33" s="3"/>
      <c r="N33" s="4"/>
    </row>
    <row r="34" spans="1:14">
      <c r="A34" s="8" t="s">
        <v>18</v>
      </c>
      <c r="B34" s="9" t="s">
        <v>19</v>
      </c>
      <c r="C34" s="10" t="s">
        <v>20</v>
      </c>
      <c r="D34" s="9" t="s">
        <v>21</v>
      </c>
      <c r="E34" s="10" t="s">
        <v>22</v>
      </c>
      <c r="F34" s="8" t="s">
        <v>23</v>
      </c>
      <c r="G34" s="7"/>
      <c r="H34" s="7"/>
      <c r="K34" s="3"/>
      <c r="N34" s="4"/>
    </row>
    <row r="35" spans="1:14">
      <c r="A35" s="8" t="s">
        <v>24</v>
      </c>
      <c r="B35" s="9" t="s">
        <v>25</v>
      </c>
      <c r="C35" s="10" t="s">
        <v>26</v>
      </c>
      <c r="D35" s="9" t="s">
        <v>27</v>
      </c>
      <c r="E35" s="10" t="s">
        <v>28</v>
      </c>
      <c r="F35" s="8" t="s">
        <v>29</v>
      </c>
      <c r="G35" s="7"/>
      <c r="H35" s="7"/>
      <c r="K35" s="3"/>
      <c r="N35" s="4"/>
    </row>
    <row r="36" spans="1:14">
      <c r="A36" s="8" t="s">
        <v>78</v>
      </c>
      <c r="B36" s="9" t="s">
        <v>30</v>
      </c>
      <c r="C36" s="10" t="s">
        <v>31</v>
      </c>
      <c r="D36" s="9" t="s">
        <v>32</v>
      </c>
      <c r="E36" s="10" t="s">
        <v>33</v>
      </c>
      <c r="F36" s="8" t="s">
        <v>34</v>
      </c>
      <c r="G36" s="7"/>
      <c r="H36" s="7"/>
      <c r="K36" s="3"/>
      <c r="N36" s="4"/>
    </row>
    <row r="37" spans="1:14" ht="26.25" customHeight="1">
      <c r="A37" s="8" t="s">
        <v>79</v>
      </c>
      <c r="B37" s="9" t="s">
        <v>35</v>
      </c>
      <c r="C37" s="11" t="s">
        <v>80</v>
      </c>
      <c r="D37" s="12" t="s">
        <v>36</v>
      </c>
      <c r="E37" s="10" t="s">
        <v>37</v>
      </c>
      <c r="F37" s="8" t="s">
        <v>38</v>
      </c>
      <c r="G37" s="7"/>
      <c r="H37" s="7"/>
      <c r="K37" s="3"/>
      <c r="N37" s="4"/>
    </row>
    <row r="38" spans="1:14">
      <c r="A38" s="8" t="s">
        <v>81</v>
      </c>
      <c r="B38" s="9" t="s">
        <v>39</v>
      </c>
      <c r="C38" s="10" t="s">
        <v>40</v>
      </c>
      <c r="D38" s="9" t="s">
        <v>41</v>
      </c>
      <c r="E38" s="10" t="s">
        <v>42</v>
      </c>
      <c r="F38" s="8" t="s">
        <v>43</v>
      </c>
      <c r="G38" s="7"/>
      <c r="H38" s="7"/>
      <c r="K38" s="3"/>
      <c r="N38" s="4"/>
    </row>
    <row r="39" spans="1:14">
      <c r="A39" s="8" t="s">
        <v>82</v>
      </c>
      <c r="B39" s="9" t="s">
        <v>44</v>
      </c>
      <c r="C39" s="10" t="s">
        <v>45</v>
      </c>
      <c r="D39" s="9" t="s">
        <v>46</v>
      </c>
      <c r="E39" s="10" t="s">
        <v>47</v>
      </c>
      <c r="F39" s="8" t="s">
        <v>48</v>
      </c>
      <c r="G39" s="7"/>
      <c r="H39" s="7"/>
      <c r="K39" s="3"/>
    </row>
    <row r="40" spans="1:14">
      <c r="A40" s="8" t="s">
        <v>49</v>
      </c>
      <c r="B40" s="9" t="s">
        <v>50</v>
      </c>
      <c r="C40" s="10" t="s">
        <v>51</v>
      </c>
      <c r="D40" s="9" t="s">
        <v>52</v>
      </c>
      <c r="E40" s="10" t="s">
        <v>53</v>
      </c>
      <c r="F40" s="8" t="s">
        <v>53</v>
      </c>
      <c r="G40" s="7"/>
      <c r="H40" s="7"/>
      <c r="K40" s="3"/>
    </row>
    <row r="41" spans="1:14" ht="27">
      <c r="A41" s="8" t="s">
        <v>54</v>
      </c>
      <c r="B41" s="9" t="s">
        <v>55</v>
      </c>
      <c r="C41" s="10" t="s">
        <v>56</v>
      </c>
      <c r="D41" s="9" t="s">
        <v>57</v>
      </c>
      <c r="E41" s="10" t="s">
        <v>53</v>
      </c>
      <c r="F41" s="8" t="s">
        <v>53</v>
      </c>
      <c r="G41" s="7"/>
      <c r="H41" s="7"/>
      <c r="K41" s="3"/>
    </row>
    <row r="42" spans="1:14">
      <c r="A42" s="13"/>
      <c r="B42" s="13"/>
      <c r="C42" s="13"/>
      <c r="D42" s="13"/>
      <c r="E42" s="13"/>
      <c r="F42" s="13"/>
      <c r="G42" s="7"/>
      <c r="H42" s="7"/>
      <c r="K42" s="3"/>
    </row>
    <row r="43" spans="1:14" ht="17.25" customHeight="1">
      <c r="A43" s="44" t="s">
        <v>8</v>
      </c>
      <c r="B43" s="44"/>
      <c r="C43" s="44"/>
      <c r="D43" s="5"/>
      <c r="E43" s="5"/>
      <c r="F43" s="5"/>
      <c r="G43" s="5"/>
      <c r="H43" s="5"/>
    </row>
    <row r="44" spans="1:14">
      <c r="A44" s="30" t="s">
        <v>58</v>
      </c>
      <c r="B44" s="32" t="s">
        <v>59</v>
      </c>
      <c r="C44" s="33"/>
      <c r="D44" s="30" t="s">
        <v>58</v>
      </c>
      <c r="E44" s="32" t="s">
        <v>59</v>
      </c>
      <c r="F44" s="33"/>
      <c r="G44" s="5"/>
      <c r="H44" s="5"/>
    </row>
    <row r="45" spans="1:14">
      <c r="A45" s="31"/>
      <c r="B45" s="14" t="s">
        <v>83</v>
      </c>
      <c r="C45" s="14" t="s">
        <v>84</v>
      </c>
      <c r="D45" s="31"/>
      <c r="E45" s="14" t="s">
        <v>83</v>
      </c>
      <c r="F45" s="14" t="s">
        <v>84</v>
      </c>
      <c r="G45" s="5"/>
      <c r="H45" s="5"/>
    </row>
    <row r="46" spans="1:14">
      <c r="A46" s="27" t="s">
        <v>85</v>
      </c>
      <c r="B46" s="27" t="s">
        <v>60</v>
      </c>
      <c r="C46" s="42"/>
      <c r="D46" s="8" t="s">
        <v>86</v>
      </c>
      <c r="E46" s="27" t="s">
        <v>61</v>
      </c>
      <c r="F46" s="27" t="s">
        <v>62</v>
      </c>
      <c r="G46" s="5"/>
      <c r="H46" s="5"/>
    </row>
    <row r="47" spans="1:14">
      <c r="A47" s="29"/>
      <c r="B47" s="29"/>
      <c r="C47" s="43"/>
      <c r="D47" s="8" t="s">
        <v>87</v>
      </c>
      <c r="E47" s="29"/>
      <c r="F47" s="28"/>
      <c r="G47" s="5"/>
      <c r="H47" s="5"/>
    </row>
    <row r="48" spans="1:14">
      <c r="A48" s="8" t="s">
        <v>88</v>
      </c>
      <c r="B48" s="27" t="s">
        <v>63</v>
      </c>
      <c r="C48" s="27" t="s">
        <v>64</v>
      </c>
      <c r="D48" s="8" t="s">
        <v>89</v>
      </c>
      <c r="E48" s="27" t="s">
        <v>65</v>
      </c>
      <c r="F48" s="29"/>
      <c r="G48" s="5"/>
      <c r="H48" s="5"/>
    </row>
    <row r="49" spans="1:8">
      <c r="A49" s="8" t="s">
        <v>90</v>
      </c>
      <c r="B49" s="29"/>
      <c r="C49" s="28"/>
      <c r="D49" s="8" t="s">
        <v>91</v>
      </c>
      <c r="E49" s="29"/>
      <c r="F49" s="27" t="s">
        <v>66</v>
      </c>
      <c r="G49" s="5"/>
      <c r="H49" s="5"/>
    </row>
    <row r="50" spans="1:8">
      <c r="A50" s="8" t="s">
        <v>92</v>
      </c>
      <c r="B50" s="27" t="s">
        <v>67</v>
      </c>
      <c r="C50" s="29"/>
      <c r="D50" s="8" t="s">
        <v>93</v>
      </c>
      <c r="E50" s="27" t="s">
        <v>68</v>
      </c>
      <c r="F50" s="28"/>
      <c r="G50" s="5"/>
      <c r="H50" s="5"/>
    </row>
    <row r="51" spans="1:8">
      <c r="A51" s="8" t="s">
        <v>94</v>
      </c>
      <c r="B51" s="29"/>
      <c r="C51" s="27" t="s">
        <v>69</v>
      </c>
      <c r="D51" s="8" t="s">
        <v>95</v>
      </c>
      <c r="E51" s="29"/>
      <c r="F51" s="29"/>
      <c r="G51" s="5"/>
      <c r="H51" s="5"/>
    </row>
    <row r="52" spans="1:8">
      <c r="A52" s="8" t="s">
        <v>96</v>
      </c>
      <c r="B52" s="27" t="s">
        <v>70</v>
      </c>
      <c r="C52" s="28"/>
      <c r="D52" s="8" t="s">
        <v>97</v>
      </c>
      <c r="E52" s="27" t="s">
        <v>71</v>
      </c>
      <c r="F52" s="27" t="s">
        <v>72</v>
      </c>
      <c r="G52" s="5"/>
      <c r="H52" s="5"/>
    </row>
    <row r="53" spans="1:8">
      <c r="A53" s="8" t="s">
        <v>98</v>
      </c>
      <c r="B53" s="29"/>
      <c r="C53" s="29"/>
      <c r="D53" s="8" t="s">
        <v>99</v>
      </c>
      <c r="E53" s="29"/>
      <c r="F53" s="28"/>
      <c r="G53" s="5"/>
      <c r="H53" s="5"/>
    </row>
    <row r="54" spans="1:8">
      <c r="A54" s="8" t="s">
        <v>100</v>
      </c>
      <c r="B54" s="27" t="s">
        <v>73</v>
      </c>
      <c r="C54" s="27" t="s">
        <v>53</v>
      </c>
      <c r="D54" s="8" t="s">
        <v>101</v>
      </c>
      <c r="E54" s="27" t="s">
        <v>74</v>
      </c>
      <c r="F54" s="29"/>
      <c r="G54" s="5"/>
      <c r="H54" s="5"/>
    </row>
    <row r="55" spans="1:8">
      <c r="A55" s="8" t="s">
        <v>102</v>
      </c>
      <c r="B55" s="29"/>
      <c r="C55" s="29"/>
      <c r="D55" s="8" t="s">
        <v>103</v>
      </c>
      <c r="E55" s="29"/>
      <c r="F55" s="27" t="s">
        <v>75</v>
      </c>
      <c r="G55" s="5"/>
      <c r="H55" s="5"/>
    </row>
    <row r="56" spans="1:8">
      <c r="A56" s="34" t="s">
        <v>53</v>
      </c>
      <c r="B56" s="35"/>
      <c r="C56" s="36"/>
      <c r="D56" s="8" t="s">
        <v>104</v>
      </c>
      <c r="E56" s="27" t="s">
        <v>76</v>
      </c>
      <c r="F56" s="28"/>
      <c r="G56" s="5"/>
      <c r="H56" s="5"/>
    </row>
    <row r="57" spans="1:8">
      <c r="A57" s="37"/>
      <c r="B57" s="38"/>
      <c r="C57" s="39"/>
      <c r="D57" s="8" t="s">
        <v>105</v>
      </c>
      <c r="E57" s="29"/>
      <c r="F57" s="29"/>
      <c r="G57" s="5"/>
      <c r="H57" s="5"/>
    </row>
  </sheetData>
  <mergeCells count="29">
    <mergeCell ref="A2:I2"/>
    <mergeCell ref="A29:G29"/>
    <mergeCell ref="C46:C47"/>
    <mergeCell ref="E46:E47"/>
    <mergeCell ref="F46:F48"/>
    <mergeCell ref="B48:B49"/>
    <mergeCell ref="A31:C31"/>
    <mergeCell ref="A43:C43"/>
    <mergeCell ref="C48:C50"/>
    <mergeCell ref="E48:E49"/>
    <mergeCell ref="F49:F51"/>
    <mergeCell ref="B50:B51"/>
    <mergeCell ref="E50:E51"/>
    <mergeCell ref="C51:C53"/>
    <mergeCell ref="B52:B53"/>
    <mergeCell ref="E52:E53"/>
    <mergeCell ref="F52:F54"/>
    <mergeCell ref="B54:B55"/>
    <mergeCell ref="A44:A45"/>
    <mergeCell ref="B44:C44"/>
    <mergeCell ref="D44:D45"/>
    <mergeCell ref="E44:F44"/>
    <mergeCell ref="C54:C55"/>
    <mergeCell ref="E54:E55"/>
    <mergeCell ref="F55:F57"/>
    <mergeCell ref="A56:C57"/>
    <mergeCell ref="E56:E57"/>
    <mergeCell ref="A46:A47"/>
    <mergeCell ref="B46:B47"/>
  </mergeCells>
  <phoneticPr fontId="1" type="noConversion"/>
  <printOptions horizontalCentered="1"/>
  <pageMargins left="0.19685039370078741" right="0.15748031496062992" top="0.82677165354330717" bottom="0.39370078740157483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수강신청자명단</vt:lpstr>
      <vt:lpstr>개설 교과목</vt:lpstr>
      <vt:lpstr>'개설 교과목'!Print_Area</vt:lpstr>
    </vt:vector>
  </TitlesOfParts>
  <Company>학사관리과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남차숙</dc:creator>
  <cp:lastModifiedBy>Registered User</cp:lastModifiedBy>
  <cp:lastPrinted>2016-05-02T00:28:14Z</cp:lastPrinted>
  <dcterms:created xsi:type="dcterms:W3CDTF">2005-04-19T04:14:25Z</dcterms:created>
  <dcterms:modified xsi:type="dcterms:W3CDTF">2016-05-02T08:07:49Z</dcterms:modified>
</cp:coreProperties>
</file>